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<sst xmlns="http://schemas.openxmlformats.org/spreadsheetml/2006/main" count="35" uniqueCount="35">
  <si>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</si>
  <si>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ICF035</t>
  </si>
  <si>
    <t xml:space="preserve">Ud</t>
  </si>
  <si>
    <t xml:space="preserve">Fancoil de techo, sistema de cuatro tubos, con descarga directa.</t>
  </si>
  <si>
    <r>
      <rPr>
        <sz val="8.25"/>
        <color rgb="FF000000"/>
        <rFont val="Arial"/>
        <family val="2"/>
      </rPr>
      <t xml:space="preserve">Fancoil horizontal carrozado con aspiración inferior con zócalo, modelo FTW 201 "HITECSA", sistema de cuatro tubos, potencia frigorífica total nominal de 1,3 kW (temperatura húmeda de entrada del aire: 19°C; temperatura de entrada del agua: 7°C, salto térmico: 5°C), potencia calorífica nominal de 2,15 kW (temperatura de entrada del aire: 20°C; temperatura de entrada del agua: 70°C), de 3 velocidades, caudal de agua nominal de 0,224 m³/h, caudal de aire nominal de 295 m³/h y potencia sonora nominal de 54 dBA, con con válvula de tres vías con bypass (4 vías), modelo VMP47.10-0,63, "HIDROFIVE", con actuador STP71HDF.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</si>
  <si>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</si>
  <si>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</si>
  <si>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</si>
  <si>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</si>
  <si>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</si>
  <si>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</si>
  <si>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</si>
  <si>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mt42fth500eu</t>
  </si>
  <si>
    <t xml:space="preserve">Ud</t>
  </si>
  <si>
    <t xml:space="preserve">Fancoil horizontal carrozado con aspiración inferior con zócalo, modelo FTW 201 "HITECSA", sistema de cuatro tubos, potencia frigorífica total nominal de 1,3 kW (temperatura húmeda de entrada del aire: 19°C; temperatura de entrada del agua: 7°C, salto térmico: 5°C), potencia calorífica nominal de 2,15 kW (temperatura de entrada del aire: 20°C; temperatura de entrada del agua: 70°C), de 3 velocidades, caudal de agua nominal de 0,224 m³/h, caudal de aire nominal de 295 m³/h y potencia sonora nominal de 54 dBA.</t>
  </si>
  <si>
    <t xml:space="preserve">mt42vsi010qa</t>
  </si>
  <si>
    <t xml:space="preserve">Ud</t>
  </si>
  <si>
    <t xml:space="preserve">Válvula de tres vías con bypass (4 vías), modelo VMP47.10-0,63, "HIDROFIVE", con actuador STP71HDF; incluso conexiones.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</si>
  <si>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</si>
  <si>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</si>
  <si>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</si>
  <si>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</si>
  <si>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</si>
  <si>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</si>
  <si>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</si>
  <si>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</si>
  <si>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</si>
  <si>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</si>
  <si>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</si>
  <si>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</si>
  <si>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</si>
  <si>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</si>
  <si>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</si>
  <si>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194,80€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</si>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</sst>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1.000000</v>
      </c>
      <c r="G10" s="12">
        <v>399.000000</v>
      </c>
      <c r="H10" s="12">
        <f ca="1">ROUND(INDIRECT(ADDRESS(ROW()+(0), COLUMN()+(-2), 1))*INDIRECT(ADDRESS(ROW()+(0), COLUMN()+(-1), 1)), 2)</f>
        <v>399.000000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2.000000</v>
      </c>
      <c r="G11" s="12">
        <v>75.000000</v>
      </c>
      <c r="H11" s="12">
        <f ca="1">ROUND(INDIRECT(ADDRESS(ROW()+(0), COLUMN()+(-2), 1))*INDIRECT(ADDRESS(ROW()+(0), COLUMN()+(-1), 1)), 2)</f>
        <v>150.000000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4.000000</v>
      </c>
      <c r="G12" s="14">
        <v>4.130000</v>
      </c>
      <c r="H12" s="14">
        <f ca="1">ROUND(INDIRECT(ADDRESS(ROW()+(0), COLUMN()+(-2), 1))*INDIRECT(ADDRESS(ROW()+(0), COLUMN()+(-1), 1)), 2)</f>
        <v>16.520000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565.520000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3.184000</v>
      </c>
      <c r="G15" s="12">
        <v>19.110000</v>
      </c>
      <c r="H15" s="12">
        <f ca="1">ROUND(INDIRECT(ADDRESS(ROW()+(0), COLUMN()+(-2), 1))*INDIRECT(ADDRESS(ROW()+(0), COLUMN()+(-1), 1)), 2)</f>
        <v>60.850000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3.184000</v>
      </c>
      <c r="G16" s="14">
        <v>17.500000</v>
      </c>
      <c r="H16" s="14">
        <f ca="1">ROUND(INDIRECT(ADDRESS(ROW()+(0), COLUMN()+(-2), 1))*INDIRECT(ADDRESS(ROW()+(0), COLUMN()+(-1), 1)), 2)</f>
        <v>55.720000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116.570000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682.090000</v>
      </c>
      <c r="H19" s="14">
        <f ca="1">ROUND(INDIRECT(ADDRESS(ROW()+(0), COLUMN()+(-2), 1))*INDIRECT(ADDRESS(ROW()+(0), COLUMN()+(-1), 1))/100, 2)</f>
        <v>13.640000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695.730000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