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<sst xmlns="http://schemas.openxmlformats.org/spreadsheetml/2006/main" count="38" uniqueCount="38">
  <si>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</si>
  <si>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ICV015</t>
  </si>
  <si>
    <t xml:space="preserve">Ud</t>
  </si>
  <si>
    <t xml:space="preserve">Unidad aire-agua bomba de calor reversible, para instalación en interior.</t>
  </si>
  <si>
    <r>
      <rPr>
        <sz val="8.25"/>
        <color rgb="FF000000"/>
        <rFont val="Arial"/>
        <family val="2"/>
      </rPr>
      <t xml:space="preserve">Bomba de calor reversible, aire-agua, modelo EWCBZ 701 "HITECSA", potencia frigorífica nominal de 15,9 kW (temperatura de entrada del aire: 35°C; temperatura de salida del agua: 7°C, salto térmico: 5°C), potencia calorífica nominal de 17,4 kW (temperatura húmeda de entrada del aire: 7°C; temperatura de salida del agua: 45°C, salto térmico: 5°C), con grupo hidráulico (vaso de expansión de 6 l, presión nominal disponible de 89,7 kPa) y depósito de inercia de 150 l, con ventilador centrífugo de doble aspiración, caudal de agua nominal de 2,735 m³/h, caudal de aire nominal de 7000 m³/h, presión de aire nominal de 70 Pa y potencia sonora de 76,1 dBA; con presostato diferencial de caudal, manómetros, válvula de seguridad y purgador automático de aire, con refrigerante HFC-407C, con termómetros, filtro, para instalación en interior.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</si>
  <si>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</si>
  <si>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</si>
  <si>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</si>
  <si>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</si>
  <si>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</si>
  <si>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</si>
  <si>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</si>
  <si>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mt42bch015jlb</t>
  </si>
  <si>
    <t xml:space="preserve">Ud</t>
  </si>
  <si>
    <t xml:space="preserve">Bomba de calor reversible, aire-agua, modelo EWCBZ 701 "HITECSA", potencia frigorífica nominal de 15,9 kW (temperatura de entrada del aire: 35°C; temperatura de salida del agua: 7°C, salto térmico: 5°C), potencia calorífica nominal de 17,4 kW (temperatura húmeda de entrada del aire: 7°C; temperatura de salida del agua: 45°C, salto térmico: 5°C), con grupo hidráulico (vaso de expansión de 6 l, presión nominal disponible de 89,7 kPa) y depósito de inercia de 150 l, con ventilador centrífugo de doble aspiración, caudal de agua nominal de 2,735 m³/h, caudal de aire nominal de 7000 m³/h, presión de aire nominal de 70 Pa y potencia sonora de 76,1 dBA; con presostato diferencial de caudal, manómetros, válvula de seguridad y purgador automático de aire.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</si>
  <si>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</si>
  <si>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</si>
  <si>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</si>
  <si>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mt37www050f</t>
  </si>
  <si>
    <t xml:space="preserve">Ud</t>
  </si>
  <si>
    <t xml:space="preserve">Manguito antivibración, de goma, con rosca de 1 1/2",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</si>
  <si>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</si>
  <si>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</si>
  <si>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</si>
  <si>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</si>
  <si>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</si>
  <si>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</si>
  <si>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</si>
  <si>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</si>
  <si>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</si>
  <si>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</si>
  <si>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</si>
  <si>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</si>
  <si>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</si>
  <si>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</si>
  <si>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</si>
  <si>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6.096,76€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</si>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</sst>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8894.000000</v>
      </c>
      <c r="H10" s="12">
        <f ca="1">ROUND(INDIRECT(ADDRESS(ROW()+(0), COLUMN()+(-2), 1))*INDIRECT(ADDRESS(ROW()+(0), COLUMN()+(-1), 1)), 2)</f>
        <v>8894.000000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1.000000</v>
      </c>
      <c r="G11" s="12">
        <v>25.660000</v>
      </c>
      <c r="H11" s="12">
        <f ca="1">ROUND(INDIRECT(ADDRESS(ROW()+(0), COLUMN()+(-2), 1))*INDIRECT(ADDRESS(ROW()+(0), COLUMN()+(-1), 1)), 2)</f>
        <v>25.660000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2.000000</v>
      </c>
      <c r="G12" s="12">
        <v>24.120000</v>
      </c>
      <c r="H12" s="12">
        <f ca="1">ROUND(INDIRECT(ADDRESS(ROW()+(0), COLUMN()+(-2), 1))*INDIRECT(ADDRESS(ROW()+(0), COLUMN()+(-1), 1)), 2)</f>
        <v>48.240000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2.000000</v>
      </c>
      <c r="G13" s="14">
        <v>21.000000</v>
      </c>
      <c r="H13" s="14">
        <f ca="1">ROUND(INDIRECT(ADDRESS(ROW()+(0), COLUMN()+(-2), 1))*INDIRECT(ADDRESS(ROW()+(0), COLUMN()+(-1), 1)), 2)</f>
        <v>42.000000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9009.900000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9.000000</v>
      </c>
      <c r="G16" s="12">
        <v>19.110000</v>
      </c>
      <c r="H16" s="12">
        <f ca="1">ROUND(INDIRECT(ADDRESS(ROW()+(0), COLUMN()+(-2), 1))*INDIRECT(ADDRESS(ROW()+(0), COLUMN()+(-1), 1)), 2)</f>
        <v>171.990000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9.000000</v>
      </c>
      <c r="G17" s="14">
        <v>17.500000</v>
      </c>
      <c r="H17" s="14">
        <f ca="1">ROUND(INDIRECT(ADDRESS(ROW()+(0), COLUMN()+(-2), 1))*INDIRECT(ADDRESS(ROW()+(0), COLUMN()+(-1), 1)), 2)</f>
        <v>157.500000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329.490000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2.000000</v>
      </c>
      <c r="G20" s="14">
        <f ca="1">ROUND(SUM(INDIRECT(ADDRESS(ROW()+(-2), COLUMN()+(1), 1)),INDIRECT(ADDRESS(ROW()+(-6), COLUMN()+(1), 1))), 2)</f>
        <v>9339.390000</v>
      </c>
      <c r="H20" s="14">
        <f ca="1">ROUND(INDIRECT(ADDRESS(ROW()+(0), COLUMN()+(-2), 1))*INDIRECT(ADDRESS(ROW()+(0), COLUMN()+(-1), 1))/100, 2)</f>
        <v>186.790000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9526.180000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